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940 XV 69" sheetId="1" r:id="rId1"/>
  </sheets>
  <definedNames>
    <definedName name="_11_Aoû_95">'1940 XV 69'!$B$12:$C$12</definedName>
    <definedName name="_11_Avr_95">'1940 XV 69'!$B$10:$C$10</definedName>
    <definedName name="_18_Jan_95">'1940 XV 69'!$B$8:$C$8</definedName>
    <definedName name="_19_Aoû_94">'1940 XV 69'!$B$4:$C$4</definedName>
    <definedName name="_21_Jui_95">'1940 XV 69'!$B$7:$C$7</definedName>
    <definedName name="_22_Jan_97">'1940 XV 69'!#REF!</definedName>
    <definedName name="_23_Jui_96">'1940 XV 69'!$B$13:$C$13</definedName>
    <definedName name="_28_Sep_94">'1940 XV 69'!$B$5:$C$5</definedName>
    <definedName name="_3_Aoû_95">'1940 XV 69'!$B$11:$C$11</definedName>
    <definedName name="_4_Avr_97">'1940 XV 69'!#REF!</definedName>
    <definedName name="_4_Oct_96">'1940 XV 69'!$B$15:$C$15</definedName>
    <definedName name="_5_Déc_96">'1940 XV 69'!$B$16:$C$16</definedName>
    <definedName name="_5_Mar_97">'1940 XV 69'!#REF!</definedName>
    <definedName name="_7_Fév_97">'1940 XV 69'!#REF!</definedName>
    <definedName name="_9_Nov_94">'1940 XV 69'!$B$6:$C$6</definedName>
    <definedName name="atelier">'1940 XV 69'!$B$5:$C$5</definedName>
    <definedName name="cursource" localSheetId="0">NA()</definedName>
    <definedName name="DATE">'1940 XV 69'!$B$3:$C$3</definedName>
    <definedName name="IMMATRICULATION___1012_RV_69">'1940 XV 69'!$C$2:$C$16355</definedName>
    <definedName name="int_ext_sel" localSheetId="0">1</definedName>
    <definedName name="renault_lépine">'1940 XV 69'!$B$4:$C$4</definedName>
    <definedName name="Réparation">'1940 XV 69'!$B$3:$C$3</definedName>
  </definedNames>
  <calcPr fullCalcOnLoad="1"/>
</workbook>
</file>

<file path=xl/sharedStrings.xml><?xml version="1.0" encoding="utf-8"?>
<sst xmlns="http://schemas.openxmlformats.org/spreadsheetml/2006/main" count="86" uniqueCount="51">
  <si>
    <t>IMMATRICULATION : 1940 XV 69 - Citroën Berlingo</t>
  </si>
  <si>
    <t>Agriculture et Environnement</t>
  </si>
  <si>
    <t>Date</t>
  </si>
  <si>
    <t>KM</t>
  </si>
  <si>
    <t>Motif intervention</t>
  </si>
  <si>
    <t>Réparation</t>
  </si>
  <si>
    <t>Coût</t>
  </si>
  <si>
    <t>Global</t>
  </si>
  <si>
    <r>
      <t>Vidange</t>
    </r>
    <r>
      <rPr>
        <sz val="10"/>
        <rFont val="MS Sans Serif"/>
        <family val="2"/>
      </rPr>
      <t>, filtre huile</t>
    </r>
  </si>
  <si>
    <t>Contrôle technique anti-pollution</t>
  </si>
  <si>
    <t>Autosur</t>
  </si>
  <si>
    <t>4 pneus été Firestone 175/65x14</t>
  </si>
  <si>
    <t>Garage Gacon</t>
  </si>
  <si>
    <r>
      <t>Kit distribution</t>
    </r>
    <r>
      <rPr>
        <sz val="10"/>
        <rFont val="MS Sans Serif"/>
        <family val="2"/>
      </rPr>
      <t>, pompe à eau, courroie</t>
    </r>
  </si>
  <si>
    <r>
      <t>Vidange</t>
    </r>
    <r>
      <rPr>
        <sz val="10"/>
        <rFont val="MS Sans Serif"/>
        <family val="2"/>
      </rPr>
      <t>, filtre huile, air, carburant, balai EG, batterie, soufflet cardan AVD</t>
    </r>
  </si>
  <si>
    <t>Dépannage recharge batterie</t>
  </si>
  <si>
    <t>Dépannage + rplt cuve filtre gasoil</t>
  </si>
  <si>
    <t>Contrôle technique obligatoire</t>
  </si>
  <si>
    <t>4 pneus</t>
  </si>
  <si>
    <t>Contre visite contrôle technique</t>
  </si>
  <si>
    <t>Clef de verrouillage et reprogrammation</t>
  </si>
  <si>
    <t>Rplt boite à air</t>
  </si>
  <si>
    <t>Garage Allard</t>
  </si>
  <si>
    <r>
      <t>Vidange</t>
    </r>
    <r>
      <rPr>
        <sz val="10"/>
        <rFont val="MS Sans Serif"/>
        <family val="2"/>
      </rPr>
      <t>, filtre huile, balai EG twin ,anti pollution moteur essence, liquide de frein, lave glace</t>
    </r>
  </si>
  <si>
    <t>AFFECTATION MDR MEYZIEU OCTOBRE 2014</t>
  </si>
  <si>
    <t>Mécanisme vitres av G, dégarnissage porte AVG pour échange pièces</t>
  </si>
  <si>
    <t>Garage Andriolo</t>
  </si>
  <si>
    <t>Contrôle technique visite complémentaire</t>
  </si>
  <si>
    <t>Kit embrayage Luck, guide de butée, huile BV 75W80, joint Spy</t>
  </si>
  <si>
    <t>Rplt volant moteur, fourchette embrayage</t>
  </si>
  <si>
    <t>Autovision</t>
  </si>
  <si>
    <t>Rplt triangles inférieurs, réglage parallélisme, ampoule veilleuse AV G</t>
  </si>
  <si>
    <t>PMS Auto</t>
  </si>
  <si>
    <t>Contre visite contrôle technique (gratuite)</t>
  </si>
  <si>
    <r>
      <t>Vidange</t>
    </r>
    <r>
      <rPr>
        <sz val="10"/>
        <rFont val="MS Sans Serif"/>
        <family val="2"/>
      </rPr>
      <t>, filtre huile, air, carburant,</t>
    </r>
  </si>
  <si>
    <t>disques et plaquettes de frein av + soufflet cardan avg</t>
  </si>
  <si>
    <t>CCTA OZON</t>
  </si>
  <si>
    <t>rplt moteur et balai eg av</t>
  </si>
  <si>
    <t>rplt retroviseur ext d et poignee de porte avg</t>
  </si>
  <si>
    <t>Diag voyant moteur – Signal régime moteur absent, rpl capteur PMH, volant moteur HS</t>
  </si>
  <si>
    <t>Atelier</t>
  </si>
  <si>
    <t>Dépose/repose BV, embrayage, rpl butée, volant moteur, joint spy</t>
  </si>
  <si>
    <t>Dépose/repose amortisseur AVD et AVG, rpl amortisseur, ressort, soufflet, coupelle, biellettes de barre stab AVD et AVG</t>
  </si>
  <si>
    <r>
      <t xml:space="preserve">Rpl </t>
    </r>
    <r>
      <rPr>
        <b/>
        <sz val="10"/>
        <rFont val="MS Sans Serif"/>
        <family val="2"/>
      </rPr>
      <t>batterie</t>
    </r>
    <r>
      <rPr>
        <sz val="10"/>
        <rFont val="MS Sans Serif"/>
        <family val="2"/>
      </rPr>
      <t>, soufflets de direction AVG, pose 2 pneus hiver neufs + équil. + pression AV, 2 pneus hiver occas. AR</t>
    </r>
  </si>
  <si>
    <r>
      <t>Vidange</t>
    </r>
    <r>
      <rPr>
        <sz val="10"/>
        <rFont val="MS Sans Serif"/>
        <family val="2"/>
      </rPr>
      <t>, filtre huile, pressions, niveaux , Rpl silencieux AR + collier</t>
    </r>
  </si>
  <si>
    <t>BCC</t>
  </si>
  <si>
    <t>ctrl geometrie et reglage train AV</t>
  </si>
  <si>
    <t>Metifiot</t>
  </si>
  <si>
    <r>
      <t>Vidange</t>
    </r>
    <r>
      <rPr>
        <sz val="10"/>
        <rFont val="MS Sans Serif"/>
        <family val="2"/>
      </rPr>
      <t>, filtre huile, air, carburant, niveaux, pressions, raz entretien, nett ext</t>
    </r>
  </si>
  <si>
    <t>Rpl support filtre carburant, durite carburant, pose 2 pneus 4 saisons neufs AR + équilibrage, pressions</t>
  </si>
  <si>
    <t>Pose 2 pneus 4 saisons, équilibrage, crevaison ARD, pressions, rpl bougies de préchauffage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</si>
</sst>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</numFmts>
  <fonts count="44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0"/>
      <name val="MS Sans Serif"/>
      <family val="2"/>
    </font>
    <font>
      <b/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MS Sans Serif"/>
      <family val="2"/>
    </font>
    <font>
      <u val="single"/>
      <sz val="10"/>
      <color indexed="2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4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20" zoomScaleNormal="120" zoomScalePageLayoutView="0" workbookViewId="0" topLeftCell="A1">
      <pane ySplit="3" topLeftCell="A19" activePane="bottomLeft" state="frozen"/>
      <selection pane="topLeft" activeCell="A1" sqref="A1"/>
      <selection pane="bottomLeft" activeCell="C50" sqref="C50"/>
    </sheetView>
  </sheetViews>
  <sheetFormatPr defaultColWidth="11.421875" defaultRowHeight="12.75"/>
  <cols>
    <col min="1" max="1" width="12.8515625" style="1" customWidth="1"/>
    <col min="2" max="2" width="10.8515625" style="2" customWidth="1"/>
    <col min="3" max="3" width="104.7109375" style="3" customWidth="1"/>
    <col min="4" max="4" width="15.8515625" style="2" customWidth="1"/>
    <col min="5" max="6" width="11.421875" style="4" customWidth="1"/>
    <col min="7" max="16384" width="11.421875" style="3" customWidth="1"/>
  </cols>
  <sheetData>
    <row r="1" ht="12.75">
      <c r="C1" s="5" t="s">
        <v>0</v>
      </c>
    </row>
    <row r="2" ht="12.75">
      <c r="C2" s="5" t="s">
        <v>1</v>
      </c>
    </row>
    <row r="3" spans="1:6" ht="12.7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ht="12.75">
      <c r="A4" s="9">
        <v>39568</v>
      </c>
      <c r="B4" s="10">
        <v>84944</v>
      </c>
      <c r="C4" s="11" t="s">
        <v>8</v>
      </c>
      <c r="D4" s="10"/>
      <c r="E4" s="12"/>
      <c r="F4" s="12"/>
    </row>
    <row r="5" spans="1:6" ht="12.75">
      <c r="A5" s="9">
        <v>40037</v>
      </c>
      <c r="B5" s="10"/>
      <c r="C5" s="13" t="s">
        <v>9</v>
      </c>
      <c r="D5" s="10" t="s">
        <v>10</v>
      </c>
      <c r="E5" s="12">
        <v>15</v>
      </c>
      <c r="F5" s="12">
        <f>E5</f>
        <v>15</v>
      </c>
    </row>
    <row r="6" spans="1:6" s="18" customFormat="1" ht="12.75">
      <c r="A6" s="14">
        <v>40060</v>
      </c>
      <c r="B6" s="15">
        <v>97234</v>
      </c>
      <c r="C6" s="16" t="s">
        <v>11</v>
      </c>
      <c r="D6" s="15" t="s">
        <v>12</v>
      </c>
      <c r="E6" s="17"/>
      <c r="F6" s="17">
        <f>F5+E6</f>
        <v>15</v>
      </c>
    </row>
    <row r="7" spans="1:6" ht="12.75">
      <c r="A7" s="14">
        <v>40060</v>
      </c>
      <c r="B7" s="15">
        <v>97234</v>
      </c>
      <c r="C7" s="19" t="s">
        <v>13</v>
      </c>
      <c r="D7" s="15" t="s">
        <v>12</v>
      </c>
      <c r="E7" s="17">
        <v>561.22</v>
      </c>
      <c r="F7" s="17">
        <f aca="true" t="shared" si="0" ref="F7:F16">F6+E7</f>
        <v>576.22</v>
      </c>
    </row>
    <row r="8" spans="1:6" ht="12.75">
      <c r="A8" s="14">
        <v>40060</v>
      </c>
      <c r="B8" s="15">
        <v>97234</v>
      </c>
      <c r="C8" s="11" t="s">
        <v>14</v>
      </c>
      <c r="D8" s="15" t="s">
        <v>12</v>
      </c>
      <c r="E8" s="17">
        <v>446.9</v>
      </c>
      <c r="F8" s="17">
        <f t="shared" si="0"/>
        <v>1023.12</v>
      </c>
    </row>
    <row r="9" spans="1:6" ht="12.75">
      <c r="A9" s="9">
        <v>40105</v>
      </c>
      <c r="B9" s="10"/>
      <c r="C9" s="20" t="s">
        <v>15</v>
      </c>
      <c r="D9" s="15" t="s">
        <v>12</v>
      </c>
      <c r="E9" s="12">
        <v>63.77</v>
      </c>
      <c r="F9" s="12">
        <f t="shared" si="0"/>
        <v>1086.89</v>
      </c>
    </row>
    <row r="10" spans="1:6" ht="12.75">
      <c r="A10" s="9">
        <v>40226</v>
      </c>
      <c r="B10" s="10">
        <v>97565</v>
      </c>
      <c r="C10" s="20" t="s">
        <v>16</v>
      </c>
      <c r="D10" s="15" t="s">
        <v>12</v>
      </c>
      <c r="E10" s="12">
        <v>202.64</v>
      </c>
      <c r="F10" s="12">
        <f t="shared" si="0"/>
        <v>1289.5300000000002</v>
      </c>
    </row>
    <row r="11" spans="1:6" ht="12.75">
      <c r="A11" s="9">
        <v>40445</v>
      </c>
      <c r="B11" s="10">
        <v>98490</v>
      </c>
      <c r="C11" s="13" t="s">
        <v>17</v>
      </c>
      <c r="D11" s="10" t="s">
        <v>10</v>
      </c>
      <c r="E11" s="12">
        <v>61</v>
      </c>
      <c r="F11" s="12">
        <f t="shared" si="0"/>
        <v>1350.5300000000002</v>
      </c>
    </row>
    <row r="12" spans="1:6" ht="12.75">
      <c r="A12" s="9">
        <v>40458</v>
      </c>
      <c r="B12" s="10"/>
      <c r="C12" s="20" t="s">
        <v>18</v>
      </c>
      <c r="D12" s="15" t="s">
        <v>12</v>
      </c>
      <c r="E12" s="12">
        <v>63.44</v>
      </c>
      <c r="F12" s="12">
        <f t="shared" si="0"/>
        <v>1413.9700000000003</v>
      </c>
    </row>
    <row r="13" spans="1:6" ht="12.75">
      <c r="A13" s="9">
        <v>40464</v>
      </c>
      <c r="B13" s="10">
        <v>98502</v>
      </c>
      <c r="C13" s="13" t="s">
        <v>19</v>
      </c>
      <c r="D13" s="10" t="s">
        <v>10</v>
      </c>
      <c r="E13" s="12">
        <v>5</v>
      </c>
      <c r="F13" s="12">
        <f t="shared" si="0"/>
        <v>1418.9700000000003</v>
      </c>
    </row>
    <row r="14" spans="1:6" ht="12.75">
      <c r="A14" s="9">
        <v>40560</v>
      </c>
      <c r="B14" s="10">
        <v>99362</v>
      </c>
      <c r="C14" s="20" t="s">
        <v>20</v>
      </c>
      <c r="D14" s="15" t="s">
        <v>12</v>
      </c>
      <c r="E14" s="12">
        <v>62.54</v>
      </c>
      <c r="F14" s="12">
        <f t="shared" si="0"/>
        <v>1481.5100000000002</v>
      </c>
    </row>
    <row r="15" spans="1:6" ht="12.75">
      <c r="A15" s="9">
        <v>40749</v>
      </c>
      <c r="B15" s="10">
        <v>99723</v>
      </c>
      <c r="C15" s="13" t="s">
        <v>9</v>
      </c>
      <c r="D15" s="10" t="s">
        <v>10</v>
      </c>
      <c r="E15" s="12">
        <v>20</v>
      </c>
      <c r="F15" s="12">
        <f t="shared" si="0"/>
        <v>1501.5100000000002</v>
      </c>
    </row>
    <row r="16" spans="1:6" ht="12.75">
      <c r="A16" s="9">
        <v>41004</v>
      </c>
      <c r="B16" s="10">
        <v>100359</v>
      </c>
      <c r="C16" s="20" t="s">
        <v>21</v>
      </c>
      <c r="D16" s="10" t="s">
        <v>22</v>
      </c>
      <c r="E16" s="12">
        <v>82.36</v>
      </c>
      <c r="F16" s="12">
        <f t="shared" si="0"/>
        <v>1583.8700000000001</v>
      </c>
    </row>
    <row r="17" spans="1:6" ht="12.75">
      <c r="A17" s="14">
        <v>41074</v>
      </c>
      <c r="B17" s="15">
        <v>100512</v>
      </c>
      <c r="C17" s="11" t="s">
        <v>23</v>
      </c>
      <c r="D17" s="10" t="s">
        <v>22</v>
      </c>
      <c r="E17" s="17">
        <v>193.3</v>
      </c>
      <c r="F17" s="17">
        <f aca="true" t="shared" si="1" ref="F17:F31">F16+E17</f>
        <v>1777.17</v>
      </c>
    </row>
    <row r="18" spans="1:6" ht="12.75">
      <c r="A18" s="21"/>
      <c r="B18" s="22"/>
      <c r="C18" s="23" t="s">
        <v>24</v>
      </c>
      <c r="D18" s="22"/>
      <c r="E18" s="24"/>
      <c r="F18" s="25">
        <f t="shared" si="1"/>
        <v>1777.17</v>
      </c>
    </row>
    <row r="19" spans="1:6" ht="12.75">
      <c r="A19" s="9">
        <v>41967</v>
      </c>
      <c r="B19" s="10">
        <v>100627</v>
      </c>
      <c r="C19" s="13" t="s">
        <v>17</v>
      </c>
      <c r="D19" s="10" t="s">
        <v>10</v>
      </c>
      <c r="E19" s="12">
        <v>48.02</v>
      </c>
      <c r="F19" s="17">
        <f t="shared" si="1"/>
        <v>1825.19</v>
      </c>
    </row>
    <row r="20" spans="1:6" ht="12.75">
      <c r="A20" s="9">
        <v>42186</v>
      </c>
      <c r="B20" s="10">
        <v>109280</v>
      </c>
      <c r="C20" s="20" t="s">
        <v>25</v>
      </c>
      <c r="D20" s="10" t="s">
        <v>26</v>
      </c>
      <c r="E20" s="12">
        <v>190.86</v>
      </c>
      <c r="F20" s="17">
        <f t="shared" si="1"/>
        <v>2016.0500000000002</v>
      </c>
    </row>
    <row r="21" spans="1:6" ht="12.75">
      <c r="A21" s="26">
        <v>42326</v>
      </c>
      <c r="B21" s="10">
        <v>115137</v>
      </c>
      <c r="C21" s="13" t="s">
        <v>27</v>
      </c>
      <c r="D21" s="10" t="s">
        <v>10</v>
      </c>
      <c r="E21" s="27">
        <v>25</v>
      </c>
      <c r="F21" s="17">
        <f t="shared" si="1"/>
        <v>2041.0500000000002</v>
      </c>
    </row>
    <row r="22" spans="1:6" ht="12.75">
      <c r="A22" s="26">
        <v>42704</v>
      </c>
      <c r="B22" s="10">
        <v>121000</v>
      </c>
      <c r="C22" s="28" t="s">
        <v>28</v>
      </c>
      <c r="D22" s="10" t="s">
        <v>26</v>
      </c>
      <c r="E22" s="27">
        <v>626.83</v>
      </c>
      <c r="F22" s="17">
        <f t="shared" si="1"/>
        <v>2667.88</v>
      </c>
    </row>
    <row r="23" spans="1:6" ht="12.75">
      <c r="A23" s="1">
        <v>42704</v>
      </c>
      <c r="B23" s="10">
        <v>121000</v>
      </c>
      <c r="C23" s="3" t="s">
        <v>29</v>
      </c>
      <c r="D23" s="10" t="s">
        <v>26</v>
      </c>
      <c r="E23" s="4">
        <v>365.26</v>
      </c>
      <c r="F23" s="17">
        <f t="shared" si="1"/>
        <v>3033.1400000000003</v>
      </c>
    </row>
    <row r="24" spans="1:6" ht="12.75">
      <c r="A24" s="1">
        <v>42710</v>
      </c>
      <c r="B24" s="10">
        <v>122972</v>
      </c>
      <c r="C24" s="13" t="s">
        <v>17</v>
      </c>
      <c r="D24" s="10" t="s">
        <v>30</v>
      </c>
      <c r="E24" s="4">
        <v>63</v>
      </c>
      <c r="F24" s="17">
        <f t="shared" si="1"/>
        <v>3096.1400000000003</v>
      </c>
    </row>
    <row r="25" spans="1:6" ht="12.75">
      <c r="A25" s="1">
        <v>42726</v>
      </c>
      <c r="B25" s="10">
        <v>123154</v>
      </c>
      <c r="C25" s="28" t="s">
        <v>31</v>
      </c>
      <c r="D25" s="10" t="s">
        <v>32</v>
      </c>
      <c r="E25" s="4">
        <v>367.21</v>
      </c>
      <c r="F25" s="17">
        <f t="shared" si="1"/>
        <v>3463.3500000000004</v>
      </c>
    </row>
    <row r="26" spans="1:6" ht="12.75">
      <c r="A26" s="1">
        <v>42727</v>
      </c>
      <c r="B26" s="10">
        <v>123156</v>
      </c>
      <c r="C26" s="13" t="s">
        <v>33</v>
      </c>
      <c r="D26" s="10" t="s">
        <v>30</v>
      </c>
      <c r="E26" s="4">
        <v>0</v>
      </c>
      <c r="F26" s="17">
        <f t="shared" si="1"/>
        <v>3463.3500000000004</v>
      </c>
    </row>
    <row r="27" spans="1:6" ht="12.75">
      <c r="A27" s="9">
        <v>43019</v>
      </c>
      <c r="B27" s="10">
        <v>129926</v>
      </c>
      <c r="C27" s="29" t="s">
        <v>34</v>
      </c>
      <c r="D27" s="10" t="s">
        <v>26</v>
      </c>
      <c r="E27" s="12">
        <v>190</v>
      </c>
      <c r="F27" s="17">
        <f t="shared" si="1"/>
        <v>3653.3500000000004</v>
      </c>
    </row>
    <row r="28" spans="1:6" ht="12.75">
      <c r="A28" s="1">
        <v>43055</v>
      </c>
      <c r="B28" s="10"/>
      <c r="C28" s="20" t="s">
        <v>35</v>
      </c>
      <c r="D28" s="10" t="s">
        <v>26</v>
      </c>
      <c r="E28" s="4">
        <v>310.56</v>
      </c>
      <c r="F28" s="17">
        <f t="shared" si="1"/>
        <v>3963.9100000000003</v>
      </c>
    </row>
    <row r="29" spans="1:6" ht="12.75">
      <c r="A29" s="30">
        <v>43055</v>
      </c>
      <c r="B29" s="15"/>
      <c r="C29" s="31" t="s">
        <v>13</v>
      </c>
      <c r="D29" s="10" t="s">
        <v>26</v>
      </c>
      <c r="E29" s="32">
        <v>481.58</v>
      </c>
      <c r="F29" s="17">
        <f t="shared" si="1"/>
        <v>4445.490000000001</v>
      </c>
    </row>
    <row r="30" spans="1:6" ht="12.75">
      <c r="A30" s="9">
        <v>43066</v>
      </c>
      <c r="B30" s="10">
        <v>127786</v>
      </c>
      <c r="C30" s="33" t="s">
        <v>9</v>
      </c>
      <c r="D30" s="10" t="s">
        <v>36</v>
      </c>
      <c r="E30" s="12">
        <v>27</v>
      </c>
      <c r="F30" s="17">
        <f t="shared" si="1"/>
        <v>4472.490000000001</v>
      </c>
    </row>
    <row r="31" spans="1:6" ht="12.75">
      <c r="A31" s="1">
        <v>43159</v>
      </c>
      <c r="B31" s="10"/>
      <c r="C31" s="3" t="s">
        <v>37</v>
      </c>
      <c r="D31" s="10" t="s">
        <v>26</v>
      </c>
      <c r="E31" s="4">
        <v>323.39</v>
      </c>
      <c r="F31" s="17">
        <f t="shared" si="1"/>
        <v>4795.880000000001</v>
      </c>
    </row>
    <row r="32" spans="1:6" ht="12.75">
      <c r="A32" s="1">
        <v>43174</v>
      </c>
      <c r="B32" s="10">
        <v>130097</v>
      </c>
      <c r="C32" s="3" t="s">
        <v>38</v>
      </c>
      <c r="D32" s="10" t="s">
        <v>26</v>
      </c>
      <c r="E32" s="4">
        <v>325.07</v>
      </c>
      <c r="F32" s="17">
        <f aca="true" t="shared" si="2" ref="F32:F39">F31+E32</f>
        <v>5120.950000000001</v>
      </c>
    </row>
    <row r="33" spans="1:6" ht="12.75">
      <c r="A33" s="1">
        <v>43447</v>
      </c>
      <c r="B33" s="10">
        <v>139475</v>
      </c>
      <c r="C33" s="13" t="s">
        <v>17</v>
      </c>
      <c r="D33" s="10" t="s">
        <v>36</v>
      </c>
      <c r="E33" s="4">
        <v>76.5</v>
      </c>
      <c r="F33" s="17">
        <f t="shared" si="2"/>
        <v>5197.450000000001</v>
      </c>
    </row>
    <row r="34" spans="1:6" ht="12.75">
      <c r="A34" s="1">
        <v>43479</v>
      </c>
      <c r="B34" s="10">
        <v>139499</v>
      </c>
      <c r="C34" s="3" t="s">
        <v>39</v>
      </c>
      <c r="D34" s="10" t="s">
        <v>40</v>
      </c>
      <c r="F34" s="17">
        <f t="shared" si="2"/>
        <v>5197.450000000001</v>
      </c>
    </row>
    <row r="35" spans="1:6" ht="12.75">
      <c r="A35" s="1">
        <v>43479</v>
      </c>
      <c r="B35" s="10">
        <v>139499</v>
      </c>
      <c r="C35" s="3" t="s">
        <v>41</v>
      </c>
      <c r="D35" s="10" t="s">
        <v>40</v>
      </c>
      <c r="F35" s="17">
        <f t="shared" si="2"/>
        <v>5197.450000000001</v>
      </c>
    </row>
    <row r="36" spans="1:6" ht="12.75">
      <c r="A36" s="1">
        <v>43479</v>
      </c>
      <c r="B36" s="10">
        <v>139499</v>
      </c>
      <c r="C36" s="3" t="s">
        <v>42</v>
      </c>
      <c r="D36" s="10" t="s">
        <v>40</v>
      </c>
      <c r="F36" s="17">
        <f t="shared" si="2"/>
        <v>5197.450000000001</v>
      </c>
    </row>
    <row r="37" spans="1:6" ht="12.75">
      <c r="A37" s="1">
        <v>43479</v>
      </c>
      <c r="B37" s="10">
        <v>139499</v>
      </c>
      <c r="C37" s="3" t="s">
        <v>43</v>
      </c>
      <c r="D37" s="10" t="s">
        <v>40</v>
      </c>
      <c r="F37" s="17">
        <f t="shared" si="2"/>
        <v>5197.450000000001</v>
      </c>
    </row>
    <row r="38" spans="1:6" ht="12.75">
      <c r="A38" s="1">
        <v>43479</v>
      </c>
      <c r="B38" s="10">
        <v>139499</v>
      </c>
      <c r="C38" s="34" t="s">
        <v>44</v>
      </c>
      <c r="D38" s="10" t="s">
        <v>40</v>
      </c>
      <c r="F38" s="17">
        <f t="shared" si="2"/>
        <v>5197.450000000001</v>
      </c>
    </row>
    <row r="39" spans="1:6" ht="12.75">
      <c r="A39" s="1">
        <v>43486</v>
      </c>
      <c r="B39" s="10">
        <v>139517</v>
      </c>
      <c r="C39" s="13" t="s">
        <v>19</v>
      </c>
      <c r="D39" s="10" t="s">
        <v>45</v>
      </c>
      <c r="E39" s="4">
        <v>25</v>
      </c>
      <c r="F39" s="17">
        <f t="shared" si="2"/>
        <v>5222.450000000001</v>
      </c>
    </row>
    <row r="40" spans="1:6" ht="12.75">
      <c r="A40" s="1">
        <v>43496</v>
      </c>
      <c r="B40" s="10"/>
      <c r="C40" s="3" t="s">
        <v>46</v>
      </c>
      <c r="D40" s="10" t="s">
        <v>47</v>
      </c>
      <c r="E40" s="4">
        <v>80.6</v>
      </c>
      <c r="F40" s="17">
        <f>F39+E40</f>
        <v>5303.050000000001</v>
      </c>
    </row>
    <row r="41" spans="1:4" ht="12.75">
      <c r="A41" s="1">
        <v>43859</v>
      </c>
      <c r="B41" s="2">
        <v>147966</v>
      </c>
      <c r="C41" s="34" t="s">
        <v>48</v>
      </c>
      <c r="D41" s="2" t="s">
        <v>40</v>
      </c>
    </row>
    <row r="42" spans="1:4" ht="12.75">
      <c r="A42" s="1">
        <v>44104</v>
      </c>
      <c r="B42" s="2">
        <v>150000</v>
      </c>
      <c r="C42" s="3" t="s">
        <v>49</v>
      </c>
      <c r="D42" s="2" t="s">
        <v>40</v>
      </c>
    </row>
    <row r="43" spans="1:4" ht="12.75">
      <c r="A43" s="1">
        <v>44207</v>
      </c>
      <c r="B43" s="2">
        <v>157986</v>
      </c>
      <c r="C43" s="3" t="s">
        <v>50</v>
      </c>
      <c r="D43" s="2" t="s">
        <v>40</v>
      </c>
    </row>
  </sheetData>
  <sheetProtection selectLockedCells="1" selectUnlockedCells="1"/>
  <printOptions/>
  <pageMargins left="0.5118055555555555" right="0" top="0.3541666666666667" bottom="0.35416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SOTTIAU Lionel</dc:creator>
  <cp:keywords/>
  <dc:description/>
  <cp:lastModifiedBy>SOTTIAU Lionel</cp:lastModifiedBy>
  <dcterms:created xsi:type="dcterms:W3CDTF">2021-03-08T10:21:06Z</dcterms:created>
  <dcterms:modified xsi:type="dcterms:W3CDTF">2021-03-08T10:21:06Z</dcterms:modified>
  <cp:category/>
  <cp:version/>
  <cp:contentType/>
  <cp:contentStatus/>
</cp:coreProperties>
</file>